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0BBC6C62-4F0B-4029-93AD-A0DF0B67DA5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<sst xmlns="http://schemas.openxmlformats.org/spreadsheetml/2006/main" count="2262" uniqueCount="1134">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</sst>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701</v>
      </c>
      <c r="B10" s="183"/>
      <c r="C10" s="191" t="str">
        <f>VLOOKUP(A10,lista,2,0)</f>
        <v>G. ASISTENCIAS TÉCNICAS FERROVIARIAS</v>
      </c>
      <c r="D10" s="191"/>
      <c r="E10" s="191"/>
      <c r="F10" s="191"/>
      <c r="G10" s="191" t="str">
        <f>VLOOKUP(A10,lista,3,0)</f>
        <v>Asistente 2</v>
      </c>
      <c r="H10" s="191"/>
      <c r="I10" s="198" t="str">
        <f>VLOOKUP(A10,lista,4,0)</f>
        <v>Vigilante/Inspector/a de Obra Ferroviaria</v>
      </c>
      <c r="J10" s="199"/>
      <c r="K10" s="191" t="str">
        <f>VLOOKUP(A10,lista,5,0)</f>
        <v>Murcia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8.8" customHeight="1" thickTop="1" thickBot="1" x14ac:dyDescent="0.3">
      <c r="A17" s="140" t="str">
        <f>VLOOKUP(A10,lista,6,0)</f>
        <v xml:space="preserve">Máster en Sistemas de Información Geográfica. Máster GIS.                                                                                                                                                                                                                           Al menos 12 meses realizando labores similares a las descritas en el apartado 1.14.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Gfl5PwQGt4iBzakBCDQG6s8XzkY4va4/S7hl21SCdLN48EW8jfGqf5wQkHyyVakRufZUpISHT6o+LtcGVGbkA==" saltValue="7WkJlmvYMSiss1Fg1G8C9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2025-02-12T13:01:29Z</dcterms:modified>
</cp:coreProperties>
</file>